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<sst xmlns="http://schemas.openxmlformats.org/spreadsheetml/2006/main" count="197" uniqueCount="104">
  <si>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</si>
  <si>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</si>
  <si>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</si>
  <si>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</si>
  <si>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</si>
  <si>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</si>
  <si>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</si>
  <si>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</si>
  <si>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</si>
  <si>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</si>
  <si>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</si>
  <si>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</si>
  <si>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</si>
  <si>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</si>
  <si>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</si>
  <si>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</si>
  <si>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</si>
  <si>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</si>
  <si>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</si>
  <si>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</si>
  <si>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</si>
  <si>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</si>
  <si>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</si>
  <si>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</si>
  <si>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</si>
  <si>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</si>
  <si>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</si>
  <si>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</si>
  <si>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</si>
  <si>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</si>
  <si>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</si>
  <si>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</si>
  <si>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</si>
  <si>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</si>
  <si>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</si>
  <si>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</si>
  <si>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</si>
  <si>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</si>
  <si>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</si>
  <si>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</si>
  <si>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</si>
  <si>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</si>
  <si>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</si>
  <si>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</si>
  <si>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</si>
  <si>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</si>
  <si>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</si>
  <si>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</si>
  <si>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</si>
  <si>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</si>
  <si>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</si>
  <si>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</si>
  <si>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</si>
  <si>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</si>
  <si>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</si>
  <si>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</si>
  <si>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</si>
  <si>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</si>
  <si>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</si>
  <si>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</si>
  <si>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</si>
  <si>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HADAR YOSEPH</t>
  </si>
  <si>
    <t>Ra'anana 1</t>
  </si>
  <si>
    <t>Be'er Sheva</t>
  </si>
  <si>
    <t>ELIEZER SAMSON</t>
  </si>
  <si>
    <t>RA'ANANA</t>
  </si>
  <si>
    <t>Danny Hotz</t>
  </si>
  <si>
    <t>Daniel Hyman</t>
  </si>
  <si>
    <t>Rafi Zauer</t>
  </si>
  <si>
    <t>Steven Shein</t>
  </si>
  <si>
    <t>Adrian Vard</t>
  </si>
  <si>
    <t>Gerrit Grundling</t>
  </si>
  <si>
    <t>Josh Lazarus</t>
  </si>
  <si>
    <t>Des Moss</t>
  </si>
  <si>
    <t>Richard Mentzie</t>
  </si>
  <si>
    <t>Rafi Schachat</t>
  </si>
  <si>
    <t>Mikki Cohen</t>
  </si>
  <si>
    <t>Bowled</t>
  </si>
  <si>
    <t>Ct</t>
  </si>
  <si>
    <t>Ct Benny Gudker</t>
  </si>
  <si>
    <t>LBW</t>
  </si>
  <si>
    <t>Not Out</t>
  </si>
  <si>
    <t>Benny Gudker</t>
  </si>
  <si>
    <t>Avner Chirekar</t>
  </si>
  <si>
    <t>Shimshon Chordekar</t>
  </si>
  <si>
    <t>Moshe Charikar</t>
  </si>
  <si>
    <t>Naor Gudker</t>
  </si>
  <si>
    <t>Priel Waskar</t>
  </si>
  <si>
    <t>Menashe</t>
  </si>
  <si>
    <t>Drawn</t>
  </si>
  <si>
    <t>BE'ER SHEVA</t>
  </si>
  <si>
    <t>Avishai Satamkar</t>
  </si>
  <si>
    <t>Avner Charikar</t>
  </si>
  <si>
    <t>Shimshon Cordekar</t>
  </si>
  <si>
    <t>Menashe Valutkar</t>
  </si>
  <si>
    <t>David Gudker</t>
  </si>
  <si>
    <t>Run Out</t>
  </si>
  <si>
    <t>Ct Steven Shein</t>
  </si>
  <si>
    <t>Shimshon</t>
  </si>
  <si>
    <t>D.N.B</t>
  </si>
  <si>
    <t>D.N.B.</t>
  </si>
  <si>
    <t>Tony Pen</t>
  </si>
  <si>
    <t>Harinder Mishra</t>
  </si>
  <si>
    <t>BEER SHEVA C.C.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</si>
</sst>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46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47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48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4"/>
      <c r="AB6" s="81"/>
      <c r="AC6" s="82"/>
    </row>
    <row r="7" spans="25:29" ht="18" customHeight="1">
      <c r="Y7" s="40" t="s">
        <v>53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40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37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43</v>
      </c>
      <c r="L23" s="89"/>
      <c r="M23" s="83"/>
      <c r="N23" s="83"/>
      <c r="O23" s="83" t="s">
        <v>42</v>
      </c>
      <c r="P23" s="83"/>
      <c r="Q23" s="83"/>
      <c r="R23" s="83"/>
      <c r="T23" s="83" t="s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43</v>
      </c>
      <c r="AE23" s="89"/>
      <c r="AF23" s="83"/>
      <c r="AG23" s="83"/>
      <c r="AH23" s="83" t="s">
        <v>42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51</v>
      </c>
      <c r="L24" s="89"/>
      <c r="M24" s="83"/>
      <c r="N24" s="83"/>
      <c r="O24" s="83" t="s">
        <v>41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51</v>
      </c>
      <c r="AE24" s="89"/>
      <c r="AF24" s="83"/>
      <c r="AG24" s="83"/>
      <c r="AH24" s="83" t="s">
        <v>41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44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44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45</v>
      </c>
      <c r="L26" s="89"/>
      <c r="M26" s="83"/>
      <c r="N26" s="84"/>
      <c r="O26" s="45" t="s">
        <v>10</v>
      </c>
      <c r="P26" s="54"/>
      <c r="Q26" s="76" t="s">
        <v>39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45</v>
      </c>
      <c r="AE26" s="89"/>
      <c r="AF26" s="83"/>
      <c r="AG26" s="83"/>
      <c r="AH26" s="55" t="s">
        <v>10</v>
      </c>
      <c r="AI26" s="37"/>
      <c r="AJ26" s="85" t="s">
        <v>39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36</v>
      </c>
      <c r="C29" s="83"/>
      <c r="D29" s="83"/>
      <c r="E29" s="83"/>
      <c r="F29" s="8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3"/>
      <c r="O29" s="93"/>
      <c r="P29" s="93"/>
      <c r="Q29" s="93"/>
      <c r="R29" s="93"/>
      <c r="T29" s="55"/>
      <c r="U29" s="83" t="s">
        <v>36</v>
      </c>
      <c r="V29" s="83"/>
      <c r="W29" s="83"/>
      <c r="X29" s="83"/>
      <c r="Y29" s="8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56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57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58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56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57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58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">
      <selection activeCell="Z10" sqref="Z10:AH1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62</v>
      </c>
      <c r="M3" s="145"/>
      <c r="N3" s="145"/>
      <c r="O3" s="145"/>
      <c r="P3" s="145"/>
      <c r="Q3" s="145"/>
      <c r="R3" s="145"/>
      <c r="S3" s="31" t="s">
        <v>22</v>
      </c>
      <c r="T3" s="145" t="s">
        <v>63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6" t="s">
        <v>61</v>
      </c>
      <c r="N5" s="186"/>
      <c r="O5" s="186"/>
      <c r="P5" s="186"/>
      <c r="U5" s="186" t="s">
        <v>26</v>
      </c>
      <c r="V5" s="186"/>
      <c r="W5" s="187">
        <v>39941</v>
      </c>
      <c r="X5" s="187"/>
      <c r="Y5" s="187"/>
      <c r="Z5" s="187"/>
      <c r="AA5" s="187"/>
      <c r="AB5" s="1" t="s">
        <v>52</v>
      </c>
      <c r="AE5" s="1" t="s">
        <v>64</v>
      </c>
    </row>
    <row r="6" ht="12.75"/>
    <row r="7" spans="15:28" ht="12.75">
      <c r="O7" s="184" t="s">
        <v>27</v>
      </c>
      <c r="P7" s="184"/>
      <c r="Q7" s="184"/>
      <c r="R7" s="184"/>
      <c r="T7" s="185" t="str">
        <f>L3</f>
        <v>Ra'anana 1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65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103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66</v>
      </c>
      <c r="C12" s="176"/>
      <c r="D12" s="176"/>
      <c r="E12" s="176"/>
      <c r="F12" s="176"/>
      <c r="G12" s="175" t="s">
        <v>77</v>
      </c>
      <c r="H12" s="175"/>
      <c r="I12" s="175"/>
      <c r="J12" s="175"/>
      <c r="K12" s="175" t="s">
        <v>82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86</v>
      </c>
      <c r="V12" s="176"/>
      <c r="W12" s="176"/>
      <c r="X12" s="176"/>
      <c r="Y12" s="176"/>
      <c r="Z12" s="175" t="s">
        <v>96</v>
      </c>
      <c r="AA12" s="175"/>
      <c r="AB12" s="175"/>
      <c r="AC12" s="175"/>
      <c r="AD12" s="175"/>
      <c r="AE12" s="175"/>
      <c r="AF12" s="175"/>
      <c r="AG12" s="175"/>
      <c r="AH12" s="175"/>
      <c r="AI12" s="175">
        <v>36</v>
      </c>
      <c r="AJ12" s="175"/>
      <c r="AK12" s="29"/>
    </row>
    <row r="13" spans="1:37" ht="12.75">
      <c r="A13" s="10">
        <v>2</v>
      </c>
      <c r="B13" s="173" t="s">
        <v>67</v>
      </c>
      <c r="C13" s="173"/>
      <c r="D13" s="173"/>
      <c r="E13" s="173"/>
      <c r="F13" s="173"/>
      <c r="G13" s="175" t="s">
        <v>78</v>
      </c>
      <c r="H13" s="175"/>
      <c r="I13" s="175"/>
      <c r="J13" s="175"/>
      <c r="K13" s="175" t="s">
        <v>98</v>
      </c>
      <c r="L13" s="175"/>
      <c r="M13" s="175"/>
      <c r="N13" s="175"/>
      <c r="O13" s="175"/>
      <c r="P13" s="174">
        <v>29</v>
      </c>
      <c r="Q13" s="174"/>
      <c r="R13" s="25"/>
      <c r="T13" s="10">
        <v>2</v>
      </c>
      <c r="U13" s="173" t="s">
        <v>102</v>
      </c>
      <c r="V13" s="173"/>
      <c r="W13" s="173"/>
      <c r="X13" s="173"/>
      <c r="Y13" s="173"/>
      <c r="Z13" s="174" t="s">
        <v>80</v>
      </c>
      <c r="AA13" s="174"/>
      <c r="AB13" s="174"/>
      <c r="AC13" s="174"/>
      <c r="AD13" s="174" t="s">
        <v>71</v>
      </c>
      <c r="AE13" s="174"/>
      <c r="AF13" s="174"/>
      <c r="AG13" s="174"/>
      <c r="AH13" s="174"/>
      <c r="AI13" s="174">
        <v>20</v>
      </c>
      <c r="AJ13" s="174"/>
      <c r="AK13" s="27"/>
    </row>
    <row r="14" spans="1:37" ht="12.75">
      <c r="A14" s="10">
        <v>3</v>
      </c>
      <c r="B14" s="173" t="s">
        <v>68</v>
      </c>
      <c r="C14" s="173"/>
      <c r="D14" s="173"/>
      <c r="E14" s="173"/>
      <c r="F14" s="173"/>
      <c r="G14" s="174" t="s">
        <v>78</v>
      </c>
      <c r="H14" s="174"/>
      <c r="I14" s="174"/>
      <c r="J14" s="174"/>
      <c r="K14" s="175" t="s">
        <v>98</v>
      </c>
      <c r="L14" s="175"/>
      <c r="M14" s="175"/>
      <c r="N14" s="175"/>
      <c r="O14" s="175"/>
      <c r="P14" s="174">
        <v>13</v>
      </c>
      <c r="Q14" s="174"/>
      <c r="R14" s="27"/>
      <c r="T14" s="10">
        <v>3</v>
      </c>
      <c r="U14" s="173" t="s">
        <v>91</v>
      </c>
      <c r="V14" s="173"/>
      <c r="W14" s="173"/>
      <c r="X14" s="173"/>
      <c r="Y14" s="173"/>
      <c r="Z14" s="174" t="s">
        <v>77</v>
      </c>
      <c r="AA14" s="174"/>
      <c r="AB14" s="174"/>
      <c r="AC14" s="174"/>
      <c r="AD14" s="174" t="s">
        <v>73</v>
      </c>
      <c r="AE14" s="174"/>
      <c r="AF14" s="174"/>
      <c r="AG14" s="174"/>
      <c r="AH14" s="174"/>
      <c r="AI14" s="174">
        <v>1</v>
      </c>
      <c r="AJ14" s="174"/>
      <c r="AK14" s="27"/>
    </row>
    <row r="15" spans="1:37" ht="12.75">
      <c r="A15" s="10">
        <v>4</v>
      </c>
      <c r="B15" s="173" t="s">
        <v>69</v>
      </c>
      <c r="C15" s="173"/>
      <c r="D15" s="173"/>
      <c r="E15" s="173"/>
      <c r="F15" s="173"/>
      <c r="G15" s="175" t="s">
        <v>79</v>
      </c>
      <c r="H15" s="175"/>
      <c r="I15" s="175"/>
      <c r="J15" s="175"/>
      <c r="K15" s="175" t="s">
        <v>98</v>
      </c>
      <c r="L15" s="175"/>
      <c r="M15" s="175"/>
      <c r="N15" s="175"/>
      <c r="O15" s="175"/>
      <c r="P15" s="174">
        <v>57</v>
      </c>
      <c r="Q15" s="174"/>
      <c r="R15" s="28"/>
      <c r="T15" s="10">
        <v>4</v>
      </c>
      <c r="U15" s="173" t="s">
        <v>94</v>
      </c>
      <c r="V15" s="173"/>
      <c r="W15" s="173"/>
      <c r="X15" s="173"/>
      <c r="Y15" s="173"/>
      <c r="Z15" s="174" t="s">
        <v>96</v>
      </c>
      <c r="AA15" s="174"/>
      <c r="AB15" s="174"/>
      <c r="AC15" s="174"/>
      <c r="AD15" s="174"/>
      <c r="AE15" s="174"/>
      <c r="AF15" s="174"/>
      <c r="AG15" s="174"/>
      <c r="AH15" s="174"/>
      <c r="AI15" s="174">
        <v>2</v>
      </c>
      <c r="AJ15" s="174"/>
      <c r="AK15" s="27"/>
    </row>
    <row r="16" spans="1:37" ht="12.75">
      <c r="A16" s="10">
        <v>5</v>
      </c>
      <c r="B16" s="173" t="s">
        <v>70</v>
      </c>
      <c r="C16" s="173"/>
      <c r="D16" s="173"/>
      <c r="E16" s="173"/>
      <c r="F16" s="173"/>
      <c r="G16" s="175" t="s">
        <v>79</v>
      </c>
      <c r="H16" s="175"/>
      <c r="I16" s="175"/>
      <c r="J16" s="175"/>
      <c r="K16" s="175" t="s">
        <v>88</v>
      </c>
      <c r="L16" s="175"/>
      <c r="M16" s="175"/>
      <c r="N16" s="175"/>
      <c r="O16" s="175"/>
      <c r="P16" s="174">
        <v>28</v>
      </c>
      <c r="Q16" s="174"/>
      <c r="R16" s="6"/>
      <c r="T16" s="10">
        <v>5</v>
      </c>
      <c r="U16" s="173" t="s">
        <v>93</v>
      </c>
      <c r="V16" s="173"/>
      <c r="W16" s="173"/>
      <c r="X16" s="173"/>
      <c r="Y16" s="173"/>
      <c r="Z16" s="174" t="s">
        <v>97</v>
      </c>
      <c r="AA16" s="174"/>
      <c r="AB16" s="174"/>
      <c r="AC16" s="174"/>
      <c r="AD16" s="174" t="s">
        <v>73</v>
      </c>
      <c r="AE16" s="174"/>
      <c r="AF16" s="174"/>
      <c r="AG16" s="174"/>
      <c r="AH16" s="174"/>
      <c r="AI16" s="174">
        <v>0</v>
      </c>
      <c r="AJ16" s="174"/>
      <c r="AK16" s="27"/>
    </row>
    <row r="17" spans="1:37" ht="12.75">
      <c r="A17" s="10">
        <v>6</v>
      </c>
      <c r="B17" s="173" t="s">
        <v>71</v>
      </c>
      <c r="C17" s="173"/>
      <c r="D17" s="173"/>
      <c r="E17" s="173"/>
      <c r="F17" s="173"/>
      <c r="G17" s="175" t="s">
        <v>77</v>
      </c>
      <c r="H17" s="175"/>
      <c r="I17" s="175"/>
      <c r="J17" s="175"/>
      <c r="K17" s="174" t="s">
        <v>88</v>
      </c>
      <c r="L17" s="174"/>
      <c r="M17" s="174"/>
      <c r="N17" s="174"/>
      <c r="O17" s="174"/>
      <c r="P17" s="174">
        <v>18</v>
      </c>
      <c r="Q17" s="174"/>
      <c r="R17" s="6"/>
      <c r="T17" s="10">
        <v>6</v>
      </c>
      <c r="U17" s="173" t="s">
        <v>92</v>
      </c>
      <c r="V17" s="173"/>
      <c r="W17" s="173"/>
      <c r="X17" s="173"/>
      <c r="Y17" s="173"/>
      <c r="Z17" s="174" t="s">
        <v>77</v>
      </c>
      <c r="AA17" s="174"/>
      <c r="AB17" s="174"/>
      <c r="AC17" s="174"/>
      <c r="AD17" s="174" t="s">
        <v>71</v>
      </c>
      <c r="AE17" s="174"/>
      <c r="AF17" s="174"/>
      <c r="AG17" s="174"/>
      <c r="AH17" s="174"/>
      <c r="AI17" s="174">
        <v>9</v>
      </c>
      <c r="AJ17" s="174"/>
      <c r="AK17" s="27"/>
    </row>
    <row r="18" spans="1:37" ht="12.75">
      <c r="A18" s="10">
        <v>7</v>
      </c>
      <c r="B18" s="173" t="s">
        <v>72</v>
      </c>
      <c r="C18" s="173"/>
      <c r="D18" s="173"/>
      <c r="E18" s="173"/>
      <c r="F18" s="173"/>
      <c r="G18" s="174" t="s">
        <v>80</v>
      </c>
      <c r="H18" s="174"/>
      <c r="I18" s="174"/>
      <c r="J18" s="174"/>
      <c r="K18" s="174" t="s">
        <v>88</v>
      </c>
      <c r="L18" s="174"/>
      <c r="M18" s="174"/>
      <c r="N18" s="174"/>
      <c r="O18" s="174"/>
      <c r="P18" s="174">
        <v>4</v>
      </c>
      <c r="Q18" s="174"/>
      <c r="R18" s="6"/>
      <c r="T18" s="10">
        <v>7</v>
      </c>
      <c r="U18" s="173" t="s">
        <v>85</v>
      </c>
      <c r="V18" s="173"/>
      <c r="W18" s="173"/>
      <c r="X18" s="173"/>
      <c r="Y18" s="173"/>
      <c r="Z18" s="174" t="s">
        <v>77</v>
      </c>
      <c r="AA18" s="174"/>
      <c r="AB18" s="174"/>
      <c r="AC18" s="174"/>
      <c r="AD18" s="174" t="s">
        <v>72</v>
      </c>
      <c r="AE18" s="174"/>
      <c r="AF18" s="174"/>
      <c r="AG18" s="174"/>
      <c r="AH18" s="174"/>
      <c r="AI18" s="174">
        <v>50</v>
      </c>
      <c r="AJ18" s="174"/>
      <c r="AK18" s="27"/>
    </row>
    <row r="19" spans="1:37" ht="12.75">
      <c r="A19" s="10">
        <v>8</v>
      </c>
      <c r="B19" s="173" t="s">
        <v>73</v>
      </c>
      <c r="C19" s="173"/>
      <c r="D19" s="173"/>
      <c r="E19" s="173"/>
      <c r="F19" s="173"/>
      <c r="G19" s="175" t="s">
        <v>81</v>
      </c>
      <c r="H19" s="175"/>
      <c r="I19" s="175"/>
      <c r="J19" s="175"/>
      <c r="K19" s="174"/>
      <c r="L19" s="174"/>
      <c r="M19" s="174"/>
      <c r="N19" s="174"/>
      <c r="O19" s="174"/>
      <c r="P19" s="174">
        <v>22</v>
      </c>
      <c r="Q19" s="174"/>
      <c r="R19" s="27"/>
      <c r="T19" s="10">
        <v>8</v>
      </c>
      <c r="U19" s="173" t="s">
        <v>87</v>
      </c>
      <c r="V19" s="173"/>
      <c r="W19" s="173"/>
      <c r="X19" s="173"/>
      <c r="Y19" s="173"/>
      <c r="Z19" s="174" t="s">
        <v>77</v>
      </c>
      <c r="AA19" s="174"/>
      <c r="AB19" s="174"/>
      <c r="AC19" s="174"/>
      <c r="AD19" s="174" t="s">
        <v>71</v>
      </c>
      <c r="AE19" s="174"/>
      <c r="AF19" s="174"/>
      <c r="AG19" s="174"/>
      <c r="AH19" s="174"/>
      <c r="AI19" s="174">
        <v>8</v>
      </c>
      <c r="AJ19" s="174"/>
      <c r="AK19" s="27"/>
    </row>
    <row r="20" spans="1:37" ht="12.75">
      <c r="A20" s="10">
        <v>9</v>
      </c>
      <c r="B20" s="173" t="s">
        <v>74</v>
      </c>
      <c r="C20" s="173"/>
      <c r="D20" s="173"/>
      <c r="E20" s="173"/>
      <c r="F20" s="173"/>
      <c r="G20" s="175" t="s">
        <v>77</v>
      </c>
      <c r="H20" s="175"/>
      <c r="I20" s="175"/>
      <c r="J20" s="175"/>
      <c r="K20" s="174" t="s">
        <v>88</v>
      </c>
      <c r="L20" s="174"/>
      <c r="M20" s="174"/>
      <c r="N20" s="174"/>
      <c r="O20" s="174"/>
      <c r="P20" s="174">
        <v>0</v>
      </c>
      <c r="Q20" s="174"/>
      <c r="R20" s="6"/>
      <c r="T20" s="10">
        <v>9</v>
      </c>
      <c r="U20" s="173" t="s">
        <v>82</v>
      </c>
      <c r="V20" s="173"/>
      <c r="W20" s="173"/>
      <c r="X20" s="173"/>
      <c r="Y20" s="173"/>
      <c r="Z20" s="174" t="s">
        <v>80</v>
      </c>
      <c r="AA20" s="174"/>
      <c r="AB20" s="174"/>
      <c r="AC20" s="174"/>
      <c r="AD20" s="174" t="s">
        <v>72</v>
      </c>
      <c r="AE20" s="174"/>
      <c r="AF20" s="174"/>
      <c r="AG20" s="174"/>
      <c r="AH20" s="174"/>
      <c r="AI20" s="174">
        <v>4</v>
      </c>
      <c r="AJ20" s="174"/>
      <c r="AK20" s="27"/>
    </row>
    <row r="21" spans="1:37" ht="12.75">
      <c r="A21" s="10">
        <v>10</v>
      </c>
      <c r="B21" s="173" t="s">
        <v>75</v>
      </c>
      <c r="C21" s="173"/>
      <c r="D21" s="173"/>
      <c r="E21" s="173"/>
      <c r="F21" s="173"/>
      <c r="G21" s="174" t="s">
        <v>81</v>
      </c>
      <c r="H21" s="174"/>
      <c r="I21" s="174"/>
      <c r="J21" s="174"/>
      <c r="K21" s="174"/>
      <c r="L21" s="174"/>
      <c r="M21" s="174"/>
      <c r="N21" s="174"/>
      <c r="O21" s="174"/>
      <c r="P21" s="174">
        <v>8</v>
      </c>
      <c r="Q21" s="174"/>
      <c r="R21" s="6"/>
      <c r="T21" s="10">
        <v>10</v>
      </c>
      <c r="U21" s="173" t="s">
        <v>95</v>
      </c>
      <c r="V21" s="173"/>
      <c r="W21" s="173"/>
      <c r="X21" s="173"/>
      <c r="Y21" s="173"/>
      <c r="Z21" s="174" t="s">
        <v>81</v>
      </c>
      <c r="AA21" s="174"/>
      <c r="AB21" s="174"/>
      <c r="AC21" s="174"/>
      <c r="AD21" s="174"/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 t="s">
        <v>76</v>
      </c>
      <c r="C22" s="171"/>
      <c r="D22" s="171"/>
      <c r="E22" s="171"/>
      <c r="F22" s="171"/>
      <c r="G22" s="172" t="s">
        <v>99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101</v>
      </c>
      <c r="V22" s="171"/>
      <c r="W22" s="171"/>
      <c r="X22" s="171"/>
      <c r="Y22" s="171"/>
      <c r="Z22" s="172" t="s">
        <v>100</v>
      </c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3</v>
      </c>
      <c r="N24" s="169"/>
      <c r="O24" s="159" t="s">
        <v>9</v>
      </c>
      <c r="P24" s="160"/>
      <c r="Q24" s="134">
        <f>SUM(M24:N27)</f>
        <v>34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0</v>
      </c>
      <c r="AG24" s="169"/>
      <c r="AH24" s="159" t="s">
        <v>9</v>
      </c>
      <c r="AI24" s="160"/>
      <c r="AJ24" s="161">
        <v>46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v>225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2</v>
      </c>
      <c r="AG25" s="150"/>
      <c r="AH25" s="151" t="s">
        <v>8</v>
      </c>
      <c r="AI25" s="152"/>
      <c r="AJ25" s="155">
        <v>176</v>
      </c>
      <c r="AK25" s="156"/>
    </row>
    <row r="26" spans="1:40" ht="13.5" customHeight="1" thickBot="1">
      <c r="A26" s="10">
        <v>0</v>
      </c>
      <c r="B26" s="5">
        <v>52</v>
      </c>
      <c r="C26" s="5">
        <v>61</v>
      </c>
      <c r="D26" s="5">
        <v>139</v>
      </c>
      <c r="E26" s="5">
        <v>181</v>
      </c>
      <c r="F26" s="5">
        <v>181</v>
      </c>
      <c r="G26" s="5">
        <v>195</v>
      </c>
      <c r="H26" s="5">
        <v>202</v>
      </c>
      <c r="I26" s="5"/>
      <c r="J26" s="12"/>
      <c r="K26" s="148" t="s">
        <v>7</v>
      </c>
      <c r="L26" s="148"/>
      <c r="M26" s="149">
        <v>27</v>
      </c>
      <c r="N26" s="150"/>
      <c r="O26" s="153"/>
      <c r="P26" s="154"/>
      <c r="Q26" s="157"/>
      <c r="R26" s="158"/>
      <c r="T26" s="10">
        <v>49</v>
      </c>
      <c r="U26" s="5">
        <v>57</v>
      </c>
      <c r="V26" s="5">
        <v>67</v>
      </c>
      <c r="W26" s="5">
        <v>68</v>
      </c>
      <c r="X26" s="5">
        <v>85</v>
      </c>
      <c r="Y26" s="5">
        <v>94</v>
      </c>
      <c r="Z26" s="5">
        <v>152</v>
      </c>
      <c r="AA26" s="5">
        <v>167</v>
      </c>
      <c r="AB26" s="5">
        <v>176</v>
      </c>
      <c r="AC26" s="12"/>
      <c r="AD26" s="148" t="s">
        <v>7</v>
      </c>
      <c r="AE26" s="148"/>
      <c r="AF26" s="149">
        <v>40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3</v>
      </c>
      <c r="N27" s="133"/>
      <c r="O27" s="16" t="s">
        <v>10</v>
      </c>
      <c r="P27" s="134">
        <v>8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4</v>
      </c>
      <c r="AG27" s="133"/>
      <c r="AH27" s="16" t="s">
        <v>10</v>
      </c>
      <c r="AI27" s="134">
        <v>9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v>52</v>
      </c>
      <c r="C28" s="33">
        <v>9</v>
      </c>
      <c r="D28" s="33">
        <v>78</v>
      </c>
      <c r="E28" s="33">
        <v>42</v>
      </c>
      <c r="F28" s="33">
        <v>0</v>
      </c>
      <c r="G28" s="33">
        <v>14</v>
      </c>
      <c r="H28" s="33">
        <v>7</v>
      </c>
      <c r="I28" s="33"/>
      <c r="J28" s="34"/>
      <c r="T28" s="32">
        <f>T27-0</f>
        <v>0</v>
      </c>
      <c r="U28" s="33">
        <f>U27-T27</f>
        <v>0</v>
      </c>
      <c r="V28" s="33">
        <f aca="true" t="shared" si="0" ref="V28:AB28">V27-U27</f>
        <v>0</v>
      </c>
      <c r="W28" s="33">
        <f t="shared" si="0"/>
        <v>0</v>
      </c>
      <c r="X28" s="33">
        <f t="shared" si="0"/>
        <v>0</v>
      </c>
      <c r="Y28" s="33">
        <f t="shared" si="0"/>
        <v>0</v>
      </c>
      <c r="Z28" s="33">
        <f t="shared" si="0"/>
        <v>0</v>
      </c>
      <c r="AA28" s="33">
        <f t="shared" si="0"/>
        <v>0</v>
      </c>
      <c r="AB28" s="33">
        <f t="shared" si="0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RA'ANANA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">
        <v>90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82</v>
      </c>
      <c r="C31" s="129"/>
      <c r="D31" s="129"/>
      <c r="E31" s="129"/>
      <c r="F31" s="130"/>
      <c r="G31" s="14">
        <v>7</v>
      </c>
      <c r="H31" s="14">
        <v>0</v>
      </c>
      <c r="I31" s="14">
        <v>24</v>
      </c>
      <c r="J31" s="14">
        <v>1</v>
      </c>
      <c r="K31" s="35">
        <f aca="true" t="shared" si="1" ref="K31:K38">I31/G31</f>
        <v>3.4285714285714284</v>
      </c>
      <c r="N31" s="19"/>
      <c r="O31" s="19"/>
      <c r="P31" s="20"/>
      <c r="Q31" s="119">
        <v>8</v>
      </c>
      <c r="R31" s="120"/>
      <c r="T31" s="13">
        <v>1</v>
      </c>
      <c r="U31" s="131" t="s">
        <v>71</v>
      </c>
      <c r="V31" s="131"/>
      <c r="W31" s="131"/>
      <c r="X31" s="131"/>
      <c r="Y31" s="131"/>
      <c r="Z31" s="14">
        <v>10</v>
      </c>
      <c r="AA31" s="14">
        <v>1</v>
      </c>
      <c r="AB31" s="14">
        <v>36</v>
      </c>
      <c r="AC31" s="14">
        <v>3</v>
      </c>
      <c r="AD31" s="35">
        <f aca="true" t="shared" si="2" ref="AD31:AD38">AB31/Z31</f>
        <v>3.6</v>
      </c>
      <c r="AG31" s="19"/>
      <c r="AH31" s="19"/>
      <c r="AI31" s="20"/>
      <c r="AJ31" s="119">
        <v>8</v>
      </c>
      <c r="AK31" s="120"/>
    </row>
    <row r="32" spans="1:37" ht="13.5" thickBot="1">
      <c r="A32" s="10">
        <v>2</v>
      </c>
      <c r="B32" s="121" t="s">
        <v>83</v>
      </c>
      <c r="C32" s="121"/>
      <c r="D32" s="121"/>
      <c r="E32" s="121"/>
      <c r="F32" s="121"/>
      <c r="G32" s="5">
        <v>10</v>
      </c>
      <c r="H32" s="5">
        <v>0</v>
      </c>
      <c r="I32" s="5">
        <v>58</v>
      </c>
      <c r="J32" s="5">
        <v>0</v>
      </c>
      <c r="K32" s="35">
        <f t="shared" si="1"/>
        <v>5.8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72</v>
      </c>
      <c r="V32" s="121"/>
      <c r="W32" s="121"/>
      <c r="X32" s="121"/>
      <c r="Y32" s="121"/>
      <c r="Z32" s="5">
        <v>9</v>
      </c>
      <c r="AA32" s="5">
        <v>1</v>
      </c>
      <c r="AB32" s="5">
        <v>53</v>
      </c>
      <c r="AC32" s="5">
        <v>2</v>
      </c>
      <c r="AD32" s="35">
        <f t="shared" si="2"/>
        <v>5.888888888888889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84</v>
      </c>
      <c r="C33" s="121"/>
      <c r="D33" s="121"/>
      <c r="E33" s="121"/>
      <c r="F33" s="121"/>
      <c r="G33" s="5">
        <v>6</v>
      </c>
      <c r="H33" s="5">
        <v>0</v>
      </c>
      <c r="I33" s="5">
        <v>37</v>
      </c>
      <c r="J33" s="5">
        <v>3</v>
      </c>
      <c r="K33" s="35">
        <f t="shared" si="1"/>
        <v>6.166666666666667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69</v>
      </c>
      <c r="V33" s="121"/>
      <c r="W33" s="121"/>
      <c r="X33" s="121"/>
      <c r="Y33" s="121"/>
      <c r="Z33" s="5">
        <v>10</v>
      </c>
      <c r="AA33" s="5">
        <v>2</v>
      </c>
      <c r="AB33" s="5">
        <v>40</v>
      </c>
      <c r="AC33" s="5">
        <v>0</v>
      </c>
      <c r="AD33" s="35">
        <f t="shared" si="2"/>
        <v>4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85</v>
      </c>
      <c r="C34" s="121"/>
      <c r="D34" s="121"/>
      <c r="E34" s="121"/>
      <c r="F34" s="121"/>
      <c r="G34" s="5">
        <v>3</v>
      </c>
      <c r="H34" s="5">
        <v>0</v>
      </c>
      <c r="I34" s="5">
        <v>20</v>
      </c>
      <c r="J34" s="5">
        <v>0</v>
      </c>
      <c r="K34" s="35">
        <f t="shared" si="1"/>
        <v>6.666666666666667</v>
      </c>
      <c r="N34" s="19"/>
      <c r="O34" s="19"/>
      <c r="P34" s="20"/>
      <c r="Q34" s="119">
        <v>4</v>
      </c>
      <c r="R34" s="120"/>
      <c r="T34" s="10">
        <v>4</v>
      </c>
      <c r="U34" s="121" t="s">
        <v>73</v>
      </c>
      <c r="V34" s="121"/>
      <c r="W34" s="121"/>
      <c r="X34" s="121"/>
      <c r="Y34" s="121"/>
      <c r="Z34" s="5">
        <v>6</v>
      </c>
      <c r="AA34" s="5">
        <v>0</v>
      </c>
      <c r="AB34" s="5">
        <v>27</v>
      </c>
      <c r="AC34" s="5">
        <v>2</v>
      </c>
      <c r="AD34" s="35">
        <f t="shared" si="2"/>
        <v>4.5</v>
      </c>
      <c r="AG34" s="19"/>
      <c r="AH34" s="19"/>
      <c r="AI34" s="20"/>
      <c r="AJ34" s="119">
        <v>2</v>
      </c>
      <c r="AK34" s="120"/>
    </row>
    <row r="35" spans="1:37" ht="13.5" thickBot="1">
      <c r="A35" s="10">
        <v>5</v>
      </c>
      <c r="B35" s="121" t="s">
        <v>86</v>
      </c>
      <c r="C35" s="121"/>
      <c r="D35" s="121"/>
      <c r="E35" s="121"/>
      <c r="F35" s="121"/>
      <c r="G35" s="5">
        <v>5</v>
      </c>
      <c r="H35" s="5">
        <v>0</v>
      </c>
      <c r="I35" s="5">
        <v>26</v>
      </c>
      <c r="J35" s="5">
        <v>0</v>
      </c>
      <c r="K35" s="35">
        <f t="shared" si="1"/>
        <v>5.2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76</v>
      </c>
      <c r="V35" s="121"/>
      <c r="W35" s="121"/>
      <c r="X35" s="121"/>
      <c r="Y35" s="121"/>
      <c r="Z35" s="5">
        <v>2</v>
      </c>
      <c r="AA35" s="5">
        <v>1</v>
      </c>
      <c r="AB35" s="5">
        <v>3</v>
      </c>
      <c r="AC35" s="5">
        <v>0</v>
      </c>
      <c r="AD35" s="35">
        <f t="shared" si="2"/>
        <v>1.5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87</v>
      </c>
      <c r="C36" s="121"/>
      <c r="D36" s="121"/>
      <c r="E36" s="121"/>
      <c r="F36" s="121"/>
      <c r="G36" s="5">
        <v>2</v>
      </c>
      <c r="H36" s="5">
        <v>0</v>
      </c>
      <c r="I36" s="5">
        <v>17</v>
      </c>
      <c r="J36" s="5">
        <v>0</v>
      </c>
      <c r="K36" s="35">
        <f t="shared" si="1"/>
        <v>8.5</v>
      </c>
      <c r="N36" s="19"/>
      <c r="O36" s="19"/>
      <c r="P36" s="20"/>
      <c r="Q36" s="119">
        <v>4</v>
      </c>
      <c r="R36" s="120"/>
      <c r="T36" s="10">
        <v>6</v>
      </c>
      <c r="U36" s="121" t="s">
        <v>70</v>
      </c>
      <c r="V36" s="121"/>
      <c r="W36" s="121"/>
      <c r="X36" s="121"/>
      <c r="Y36" s="121"/>
      <c r="Z36" s="5">
        <v>3</v>
      </c>
      <c r="AA36" s="5">
        <v>0</v>
      </c>
      <c r="AB36" s="5">
        <v>15</v>
      </c>
      <c r="AC36" s="5">
        <v>0</v>
      </c>
      <c r="AD36" s="35">
        <f t="shared" si="2"/>
        <v>5</v>
      </c>
      <c r="AG36" s="19"/>
      <c r="AH36" s="19"/>
      <c r="AI36" s="20"/>
      <c r="AJ36" s="119">
        <v>4</v>
      </c>
      <c r="AK36" s="120"/>
    </row>
    <row r="37" spans="1:37" ht="13.5" thickBot="1">
      <c r="A37" s="10">
        <v>7</v>
      </c>
      <c r="B37" s="121" t="s">
        <v>88</v>
      </c>
      <c r="C37" s="121"/>
      <c r="D37" s="121"/>
      <c r="E37" s="121"/>
      <c r="F37" s="121"/>
      <c r="G37" s="5">
        <v>7</v>
      </c>
      <c r="H37" s="5">
        <v>1</v>
      </c>
      <c r="I37" s="5">
        <v>38</v>
      </c>
      <c r="J37" s="5">
        <v>4</v>
      </c>
      <c r="K37" s="35">
        <f t="shared" si="1"/>
        <v>5.428571428571429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2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1"/>
        <v>#DIV/0!</v>
      </c>
      <c r="N38" s="21"/>
      <c r="O38" s="21"/>
      <c r="P38" s="22"/>
      <c r="Q38" s="119">
        <f>SUM(Q31+Q34+Q36)</f>
        <v>16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2"/>
        <v>#DIV/0!</v>
      </c>
      <c r="AG38" s="21"/>
      <c r="AH38" s="21"/>
      <c r="AI38" s="22"/>
      <c r="AJ38" s="119">
        <f>SUM(AJ31+AJ34+AJ36)</f>
        <v>14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">
        <v>89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2009-04-12T09:16:12Z</cp:lastPrinted>
  <dcterms:created xsi:type="dcterms:W3CDTF">2000-05-15T09:37:27Z</dcterms:created>
  <dcterms:modified xsi:type="dcterms:W3CDTF">2009-05-09T20:53:54Z</dcterms:modified>
  <cp:category/>
  <cp:version/>
  <cp:contentType/>
  <cp:contentStatus/>
</cp:coreProperties>
</file>